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2026\IAPT\"/>
    </mc:Choice>
  </mc:AlternateContent>
  <xr:revisionPtr revIDLastSave="0" documentId="13_ncr:1_{F3651E01-C316-47C5-93FB-48FFA10C37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F4" i="1"/>
  <c r="F5" i="1"/>
  <c r="F6" i="1"/>
  <c r="F7" i="1"/>
  <c r="F8" i="1"/>
  <c r="G4" i="1"/>
  <c r="H4" i="1" s="1"/>
  <c r="G5" i="1"/>
  <c r="H5" i="1" s="1"/>
  <c r="G6" i="1"/>
  <c r="H6" i="1" s="1"/>
  <c r="G7" i="1"/>
  <c r="H7" i="1" s="1"/>
  <c r="G8" i="1"/>
  <c r="H8" i="1" s="1"/>
  <c r="G9" i="1" l="1"/>
  <c r="H9" i="1" s="1"/>
  <c r="F9" i="1"/>
</calcChain>
</file>

<file path=xl/sharedStrings.xml><?xml version="1.0" encoding="utf-8"?>
<sst xmlns="http://schemas.openxmlformats.org/spreadsheetml/2006/main" count="26" uniqueCount="21">
  <si>
    <t>Kode Anggaran</t>
  </si>
  <si>
    <t>Uraian</t>
  </si>
  <si>
    <t>Akun</t>
  </si>
  <si>
    <t>PAGU</t>
  </si>
  <si>
    <t>REALISASI</t>
  </si>
  <si>
    <t>%</t>
  </si>
  <si>
    <t>SISA</t>
  </si>
  <si>
    <t>II.A.AA.03.i.b.001.LP2M.2024.05.51010502</t>
  </si>
  <si>
    <t>Pengabdian kepada Masyadakat bagi Dosen</t>
  </si>
  <si>
    <t>Beban Penugasan Pengabdian Masyarakat</t>
  </si>
  <si>
    <t>II.A.AA.03.i.b.004.LP2M.2024.05.51010502</t>
  </si>
  <si>
    <t>Pengabdian Kolaborasi Indonesia</t>
  </si>
  <si>
    <t>II.C.CA.01.iii.a.001.LP2M.2024.08.52010502</t>
  </si>
  <si>
    <t>Program Pengabdian Kepada Masyarakat Tahun Kedua Skema Pemberdayaan Masyarakat Berbasis Kewirausahaan Dan Kewilayahan Tahun Anggaran 2024</t>
  </si>
  <si>
    <t>II.C.CA.01.iii.a.002.LP2M.2024.08.52010502</t>
  </si>
  <si>
    <t>Program Pengabdian Kepada Masyarakat Tahun Anggaran 2024</t>
  </si>
  <si>
    <t>II.C.CA.01.iii.a.003.LP2M.2024.08.52010502</t>
  </si>
  <si>
    <t>Program Pengabdian Kepada Masyarakat Tahap II Tahun Anggaran 2024</t>
  </si>
  <si>
    <t>TOTAL SELURUH PAGU ANGGARAN</t>
  </si>
  <si>
    <t>KETERANGAN</t>
  </si>
  <si>
    <t>REALISASI ANGGARAN PENGABDIAN KEPADA MASYARAKAT TAHUN ANGGARAN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</si>
</sst>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FIRA SANS"/>
    </font>
    <font>
      <sz val="11"/>
      <color rgb="FF000000"/>
      <name val="FIRA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1" fontId="3" fillId="0" borderId="1" xfId="1" applyFont="1" applyFill="1" applyBorder="1" applyAlignment="1">
      <alignment vertical="center"/>
    </xf>
    <xf numFmtId="10" fontId="3" fillId="0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1" fontId="2" fillId="0" borderId="1" xfId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1" fontId="3" fillId="0" borderId="0" xfId="1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E9" sqref="E9"/>
    </sheetView>
  </sheetViews>
  <sheetFormatPr defaultRowHeight="15" x14ac:dyDescent="0.25"/>
  <cols>
    <col min="1" max="1" width="30.28515625" style="13" customWidth="1"/>
    <col min="2" max="2" width="46" style="13" customWidth="1"/>
    <col min="3" max="3" width="38.5703125" style="13" customWidth="1"/>
    <col min="4" max="4" width="19.42578125" style="14" customWidth="1"/>
    <col min="5" max="5" width="20" style="14" customWidth="1"/>
    <col min="6" max="6" width="9.85546875" style="1" bestFit="1" customWidth="1"/>
    <col min="7" max="7" width="7.28515625" style="14" customWidth="1"/>
    <col min="8" max="8" width="9.28515625" style="1" bestFit="1" customWidth="1"/>
    <col min="9" max="9" width="22.28515625" style="1" customWidth="1"/>
    <col min="10" max="16384" width="9.140625" style="1"/>
  </cols>
  <sheetData>
    <row r="1" spans="1:9" x14ac:dyDescent="0.25">
      <c r="A1" s="16" t="s">
        <v>20</v>
      </c>
      <c r="B1" s="16"/>
      <c r="C1" s="16"/>
      <c r="D1" s="17"/>
      <c r="E1" s="17"/>
      <c r="F1" s="18"/>
      <c r="G1" s="17"/>
      <c r="H1" s="18"/>
    </row>
    <row r="2" spans="1:9" x14ac:dyDescent="0.25">
      <c r="A2" s="1"/>
      <c r="B2" s="1"/>
      <c r="C2" s="1"/>
      <c r="D2" s="2"/>
      <c r="E2" s="2"/>
      <c r="F2" s="3"/>
      <c r="G2" s="2"/>
      <c r="H2" s="3"/>
    </row>
    <row r="3" spans="1:9" x14ac:dyDescent="0.25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6" t="s">
        <v>5</v>
      </c>
      <c r="I3" s="5" t="s">
        <v>19</v>
      </c>
    </row>
    <row r="4" spans="1:9" ht="30" x14ac:dyDescent="0.25">
      <c r="A4" s="7" t="s">
        <v>7</v>
      </c>
      <c r="B4" s="7" t="s">
        <v>8</v>
      </c>
      <c r="C4" s="7" t="s">
        <v>9</v>
      </c>
      <c r="D4" s="8">
        <v>4160000000</v>
      </c>
      <c r="E4" s="8">
        <v>4160000000</v>
      </c>
      <c r="F4" s="9">
        <f t="shared" ref="F4:F5" si="0">E4/D4</f>
        <v>1</v>
      </c>
      <c r="G4" s="8">
        <f t="shared" ref="G4:G5" si="1">D4-E4</f>
        <v>0</v>
      </c>
      <c r="H4" s="9">
        <f t="shared" ref="H4:H5" si="2">G4/D4</f>
        <v>0</v>
      </c>
      <c r="I4" s="10"/>
    </row>
    <row r="5" spans="1:9" ht="30" x14ac:dyDescent="0.25">
      <c r="A5" s="7" t="s">
        <v>10</v>
      </c>
      <c r="B5" s="7" t="s">
        <v>11</v>
      </c>
      <c r="C5" s="7" t="s">
        <v>9</v>
      </c>
      <c r="D5" s="8">
        <v>50000000</v>
      </c>
      <c r="E5" s="8">
        <v>50000000</v>
      </c>
      <c r="F5" s="9">
        <f t="shared" si="0"/>
        <v>1</v>
      </c>
      <c r="G5" s="8">
        <f t="shared" si="1"/>
        <v>0</v>
      </c>
      <c r="H5" s="9">
        <f t="shared" si="2"/>
        <v>0</v>
      </c>
      <c r="I5" s="10"/>
    </row>
    <row r="6" spans="1:9" ht="60" x14ac:dyDescent="0.25">
      <c r="A6" s="7" t="s">
        <v>12</v>
      </c>
      <c r="B6" s="7" t="s">
        <v>13</v>
      </c>
      <c r="C6" s="7" t="s">
        <v>9</v>
      </c>
      <c r="D6" s="8">
        <v>233830000</v>
      </c>
      <c r="E6" s="8">
        <v>233830000</v>
      </c>
      <c r="F6" s="9">
        <f t="shared" ref="F6:F9" si="3">E6/D6</f>
        <v>1</v>
      </c>
      <c r="G6" s="8">
        <f t="shared" ref="G6:G8" si="4">D6-E6</f>
        <v>0</v>
      </c>
      <c r="H6" s="9">
        <f t="shared" ref="H6:H9" si="5">G6/D6</f>
        <v>0</v>
      </c>
      <c r="I6" s="10"/>
    </row>
    <row r="7" spans="1:9" ht="30" x14ac:dyDescent="0.25">
      <c r="A7" s="7" t="s">
        <v>14</v>
      </c>
      <c r="B7" s="7" t="s">
        <v>15</v>
      </c>
      <c r="C7" s="7" t="s">
        <v>9</v>
      </c>
      <c r="D7" s="8">
        <v>1559516000</v>
      </c>
      <c r="E7" s="8">
        <v>1559516000</v>
      </c>
      <c r="F7" s="9">
        <f t="shared" si="3"/>
        <v>1</v>
      </c>
      <c r="G7" s="8">
        <f t="shared" si="4"/>
        <v>0</v>
      </c>
      <c r="H7" s="9">
        <f t="shared" si="5"/>
        <v>0</v>
      </c>
      <c r="I7" s="10"/>
    </row>
    <row r="8" spans="1:9" ht="30" x14ac:dyDescent="0.25">
      <c r="A8" s="7" t="s">
        <v>16</v>
      </c>
      <c r="B8" s="7" t="s">
        <v>17</v>
      </c>
      <c r="C8" s="7" t="s">
        <v>9</v>
      </c>
      <c r="D8" s="8">
        <v>154497000</v>
      </c>
      <c r="E8" s="8">
        <v>154497000</v>
      </c>
      <c r="F8" s="9">
        <f t="shared" si="3"/>
        <v>1</v>
      </c>
      <c r="G8" s="8">
        <f t="shared" si="4"/>
        <v>0</v>
      </c>
      <c r="H8" s="9">
        <f t="shared" si="5"/>
        <v>0</v>
      </c>
      <c r="I8" s="10"/>
    </row>
    <row r="9" spans="1:9" x14ac:dyDescent="0.25">
      <c r="A9" s="15" t="s">
        <v>18</v>
      </c>
      <c r="B9" s="15"/>
      <c r="C9" s="15"/>
      <c r="D9" s="11">
        <f>SUM(D4:D8)</f>
        <v>6157843000</v>
      </c>
      <c r="E9" s="11">
        <f>SUM(E4:E8)</f>
        <v>6157843000</v>
      </c>
      <c r="F9" s="12">
        <f t="shared" si="3"/>
        <v>1</v>
      </c>
      <c r="G9" s="11">
        <f>D9-E9</f>
        <v>0</v>
      </c>
      <c r="H9" s="12">
        <f t="shared" si="5"/>
        <v>0</v>
      </c>
      <c r="I9" s="10"/>
    </row>
  </sheetData>
  <mergeCells count="2">
    <mergeCell ref="A9:C9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Wuri Erwanti</cp:lastModifiedBy>
  <dcterms:created xsi:type="dcterms:W3CDTF">2026-05-05T02:04:59Z</dcterms:created>
  <dcterms:modified xsi:type="dcterms:W3CDTF">2026-05-06T01:48:18Z</dcterms:modified>
  <cp:category/>
</cp:coreProperties>
</file>