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40E67BE1-F5EE-423B-87A8-3835E899B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G3" i="1"/>
  <c r="H3" i="1" s="1"/>
  <c r="G4" i="1"/>
  <c r="H4" i="1" s="1"/>
  <c r="G5" i="1"/>
  <c r="H5" i="1" s="1"/>
  <c r="F3" i="1"/>
  <c r="F4" i="1"/>
  <c r="F5" i="1"/>
  <c r="G6" i="1" l="1"/>
  <c r="H6" i="1" s="1"/>
  <c r="F6" i="1"/>
</calcChain>
</file>

<file path=xl/sharedStrings.xml><?xml version="1.0" encoding="utf-8"?>
<sst xmlns="http://schemas.openxmlformats.org/spreadsheetml/2006/main" count="21" uniqueCount="18">
  <si>
    <t>Kode Anggaran</t>
  </si>
  <si>
    <t>Uraian</t>
  </si>
  <si>
    <t>Akun</t>
  </si>
  <si>
    <t>PAGU</t>
  </si>
  <si>
    <t>REALISASI</t>
  </si>
  <si>
    <t>%</t>
  </si>
  <si>
    <t>SISA</t>
  </si>
  <si>
    <t>II.A.03.i.01.b.001.LP2M.2023.05.51010502</t>
  </si>
  <si>
    <t>Pengabdian kepada Masyadakat bagi Dosen</t>
  </si>
  <si>
    <t>Beban Penugasan Pengabdian Masyarakat</t>
  </si>
  <si>
    <t>II.A.03.i.01.b.002.LP2M.2023.05.51010502</t>
  </si>
  <si>
    <t>Pengabdian Kepada Masyarakat oleh mahasiswa</t>
  </si>
  <si>
    <t>Penelitian Kerjasama antar Lembaga</t>
  </si>
  <si>
    <t>II.D.02.ii.01.a.016.LP2M.2023.08.52010502</t>
  </si>
  <si>
    <t>ada 1 mahasiswa tidak mengajukan usulan pencairan tahap 2 an Azhar Fauzan Fadhil</t>
  </si>
  <si>
    <t>TOTAL</t>
  </si>
  <si>
    <t>KETERANGAN</t>
  </si>
  <si>
    <t>REALISASI DANA PENGABDIAN KEPADA MASYARAKAT TAHUN ANGGARAN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</si>
</sst>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A6" sqref="A6:XFD9"/>
    </sheetView>
  </sheetViews>
  <sheetFormatPr defaultRowHeight="15" x14ac:dyDescent="0.25"/>
  <cols>
    <col min="1" max="1" width="30.42578125" style="1" customWidth="1"/>
    <col min="2" max="2" width="39.85546875" style="13" customWidth="1"/>
    <col min="3" max="3" width="28.5703125" style="13" customWidth="1"/>
    <col min="4" max="4" width="20" style="14" customWidth="1"/>
    <col min="5" max="5" width="20.42578125" style="14" customWidth="1"/>
    <col min="6" max="6" width="9.140625" style="1"/>
    <col min="7" max="7" width="15" style="14" customWidth="1"/>
    <col min="8" max="8" width="9.140625" style="1"/>
    <col min="9" max="9" width="21.5703125" style="1" customWidth="1"/>
    <col min="10" max="16384" width="9.140625" style="1"/>
  </cols>
  <sheetData>
    <row r="1" spans="1:9" x14ac:dyDescent="0.25">
      <c r="A1" s="16" t="s">
        <v>17</v>
      </c>
      <c r="B1" s="16"/>
      <c r="C1" s="16"/>
      <c r="D1" s="17"/>
      <c r="E1" s="17"/>
      <c r="F1" s="18"/>
      <c r="G1" s="17"/>
      <c r="H1" s="18"/>
    </row>
    <row r="2" spans="1:9" x14ac:dyDescent="0.2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5" t="s">
        <v>5</v>
      </c>
      <c r="I2" s="6" t="s">
        <v>16</v>
      </c>
    </row>
    <row r="3" spans="1:9" ht="30" x14ac:dyDescent="0.25">
      <c r="A3" s="7" t="s">
        <v>7</v>
      </c>
      <c r="B3" s="7" t="s">
        <v>8</v>
      </c>
      <c r="C3" s="7" t="s">
        <v>9</v>
      </c>
      <c r="D3" s="8">
        <v>4180000000</v>
      </c>
      <c r="E3" s="8">
        <v>4180000000</v>
      </c>
      <c r="F3" s="9">
        <f t="shared" ref="F3:F4" si="0">E3/D3</f>
        <v>1</v>
      </c>
      <c r="G3" s="8">
        <f t="shared" ref="G3:G4" si="1">D3-E3</f>
        <v>0</v>
      </c>
      <c r="H3" s="9">
        <f t="shared" ref="H3:H4" si="2">G3/D3</f>
        <v>0</v>
      </c>
      <c r="I3" s="10"/>
    </row>
    <row r="4" spans="1:9" ht="75" x14ac:dyDescent="0.25">
      <c r="A4" s="7" t="s">
        <v>10</v>
      </c>
      <c r="B4" s="7" t="s">
        <v>11</v>
      </c>
      <c r="C4" s="7" t="s">
        <v>9</v>
      </c>
      <c r="D4" s="8">
        <v>96000000</v>
      </c>
      <c r="E4" s="8">
        <v>93600000</v>
      </c>
      <c r="F4" s="9">
        <f t="shared" si="0"/>
        <v>0.97499999999999998</v>
      </c>
      <c r="G4" s="8">
        <f t="shared" si="1"/>
        <v>2400000</v>
      </c>
      <c r="H4" s="9">
        <f t="shared" si="2"/>
        <v>2.5000000000000001E-2</v>
      </c>
      <c r="I4" s="7" t="s">
        <v>14</v>
      </c>
    </row>
    <row r="5" spans="1:9" ht="30" x14ac:dyDescent="0.25">
      <c r="A5" s="7" t="s">
        <v>13</v>
      </c>
      <c r="B5" s="7" t="s">
        <v>12</v>
      </c>
      <c r="C5" s="7" t="s">
        <v>9</v>
      </c>
      <c r="D5" s="8">
        <v>627049000</v>
      </c>
      <c r="E5" s="8">
        <v>627049000</v>
      </c>
      <c r="F5" s="9">
        <f t="shared" ref="F5" si="3">E5/D5</f>
        <v>1</v>
      </c>
      <c r="G5" s="8">
        <f t="shared" ref="G5:G6" si="4">D5-E5</f>
        <v>0</v>
      </c>
      <c r="H5" s="9">
        <f t="shared" ref="H5:H6" si="5">G5/D5</f>
        <v>0</v>
      </c>
      <c r="I5" s="10"/>
    </row>
    <row r="6" spans="1:9" x14ac:dyDescent="0.25">
      <c r="A6" s="15" t="s">
        <v>15</v>
      </c>
      <c r="B6" s="15"/>
      <c r="C6" s="15"/>
      <c r="D6" s="11">
        <f>SUM(D3:D5)</f>
        <v>4903049000</v>
      </c>
      <c r="E6" s="11">
        <f>SUM(E3:E5)</f>
        <v>4900649000</v>
      </c>
      <c r="F6" s="12">
        <f>E6/D6</f>
        <v>0.99951050866511837</v>
      </c>
      <c r="G6" s="11">
        <f t="shared" si="4"/>
        <v>2400000</v>
      </c>
      <c r="H6" s="12">
        <f t="shared" si="5"/>
        <v>4.8949133488162167E-4</v>
      </c>
      <c r="I6" s="10"/>
    </row>
  </sheetData>
  <mergeCells count="2">
    <mergeCell ref="A6:C6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2026-05-05T01:35:30Z</dcterms:created>
  <dcterms:modified xsi:type="dcterms:W3CDTF">2026-05-05T09:07:49Z</dcterms:modified>
  <cp:category/>
</cp:coreProperties>
</file>